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1CD9853B-EEED-4A6D-A240-2A04D8FA4DA5}" xr6:coauthVersionLast="36" xr6:coauthVersionMax="36" xr10:uidLastSave="{00000000-0000-0000-0000-000000000000}"/>
  <bookViews>
    <workbookView xWindow="12960" yWindow="690" windowWidth="19080" windowHeight="10490" xr2:uid="{00000000-000D-0000-FFFF-FFFF00000000}"/>
  </bookViews>
  <sheets>
    <sheet name="东非南非东南亚" sheetId="7" r:id="rId1"/>
  </sheets>
  <calcPr calcId="191029"/>
</workbook>
</file>

<file path=xl/calcChain.xml><?xml version="1.0" encoding="utf-8"?>
<calcChain xmlns="http://schemas.openxmlformats.org/spreadsheetml/2006/main">
  <c r="G5" i="7" l="1"/>
  <c r="G12" i="7" s="1"/>
  <c r="C5" i="7"/>
  <c r="C12" i="7" s="1"/>
  <c r="B12" i="7"/>
  <c r="F5" i="7" l="1"/>
  <c r="F12" i="7" s="1"/>
  <c r="D5" i="7"/>
  <c r="D12" i="7" s="1"/>
  <c r="E5" i="7"/>
  <c r="E12" i="7" s="1"/>
  <c r="H5" i="7"/>
  <c r="H12" i="7" s="1"/>
</calcChain>
</file>

<file path=xl/sharedStrings.xml><?xml version="1.0" encoding="utf-8"?>
<sst xmlns="http://schemas.openxmlformats.org/spreadsheetml/2006/main" count="19" uniqueCount="19">
  <si>
    <t>得分依据</t>
    <phoneticPr fontId="1" type="noConversion"/>
  </si>
  <si>
    <t>投标价格（50%）：投标总价评分，亦可根据项目分项配分(如散货、集装箱、超限件等）</t>
    <phoneticPr fontId="1" type="noConversion"/>
  </si>
  <si>
    <t>港口操作能力及服务（15%）</t>
    <phoneticPr fontId="1" type="noConversion"/>
  </si>
  <si>
    <t>船舶资源（5%）：以各投标单位的船舶公司支持信、自有船舶资源和平台优势适当给分；</t>
    <phoneticPr fontId="1" type="noConversion"/>
  </si>
  <si>
    <t>综合得分</t>
  </si>
  <si>
    <t>排序</t>
  </si>
  <si>
    <t>港口操作能力及服务（15%）：供应商的物流方案&amp;突发替代方案以及重点评估港口和海关的报关、清关、转关操作能力和资源以及解决问题的能力；</t>
    <phoneticPr fontId="1" type="noConversion"/>
  </si>
  <si>
    <t>评标依据</t>
    <phoneticPr fontId="1" type="noConversion"/>
  </si>
  <si>
    <t>业绩（10%）：国际物流相关业绩&amp;华新业绩等，综合评判给分；</t>
    <phoneticPr fontId="1" type="noConversion"/>
  </si>
  <si>
    <t>港口及仓储资源（10%）：根据国内港口和国外港口、关口的场地仓储资源情况付款方式等综合给分，重点国外段；</t>
    <phoneticPr fontId="1" type="noConversion"/>
  </si>
  <si>
    <r>
      <t>机构资质&amp;资源（10%）：依据供应商</t>
    </r>
    <r>
      <rPr>
        <b/>
        <sz val="10"/>
        <color theme="1"/>
        <rFont val="微软雅黑"/>
        <family val="2"/>
        <charset val="134"/>
      </rPr>
      <t>实缴</t>
    </r>
    <r>
      <rPr>
        <sz val="10"/>
        <color theme="1"/>
        <rFont val="微软雅黑"/>
        <family val="2"/>
        <charset val="134"/>
      </rPr>
      <t>资金：（大于等于1000万得5分，800万（以下下限均包含本数）-1000万得4分，500万-800万得3分，300万-500万得2分，100万-300万得1分，100万以下不得分）；根据供应商提供的在目的地和中转国或港口的分支机构，或合作单位资源情况适当给分，最高得5分；</t>
    </r>
    <phoneticPr fontId="1" type="noConversion"/>
  </si>
  <si>
    <t>投标价格（40%）</t>
    <phoneticPr fontId="1" type="noConversion"/>
  </si>
  <si>
    <t>物流方案评分（50%）</t>
    <phoneticPr fontId="1" type="noConversion"/>
  </si>
  <si>
    <t>港口及仓储资源（20%）</t>
    <phoneticPr fontId="1" type="noConversion"/>
  </si>
  <si>
    <t>船舶资源（15%）</t>
    <phoneticPr fontId="1" type="noConversion"/>
  </si>
  <si>
    <t>物流商务评分(50%)</t>
    <phoneticPr fontId="1" type="noConversion"/>
  </si>
  <si>
    <t>业绩（5%）</t>
    <phoneticPr fontId="1" type="noConversion"/>
  </si>
  <si>
    <t>机构资质&amp;资源（5%）</t>
    <phoneticPr fontId="1" type="noConversion"/>
  </si>
  <si>
    <t>国际物流招选评标规则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</si>
</sst>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宋体"/>
      <family val="3"/>
      <charset val="134"/>
    </font>
    <font>
      <b/>
      <sz val="10"/>
      <color theme="0"/>
      <name val="微软雅黑"/>
      <family val="2"/>
      <charset val="134"/>
    </font>
    <font>
      <sz val="10"/>
      <color theme="0"/>
      <name val="微软雅黑"/>
      <family val="2"/>
      <charset val="134"/>
    </font>
    <font>
      <sz val="10"/>
      <color rgb="FF000000"/>
      <name val="微软雅黑"/>
      <family val="2"/>
      <charset val="134"/>
    </font>
    <font>
      <b/>
      <sz val="10"/>
      <color rgb="FF00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0" xfId="0" applyFont="1"/>
    <xf numFmtId="0" fontId="3" fillId="0" borderId="3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176" fontId="7" fillId="0" borderId="5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6" fontId="8" fillId="2" borderId="5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M26" sqref="M26"/>
    </sheetView>
  </sheetViews>
  <sheetFormatPr defaultColWidth="9" defaultRowHeight="21.75" customHeight="1" x14ac:dyDescent="0.4"/>
  <cols>
    <col min="1" max="1" width="20.36328125" style="2" bestFit="1" customWidth="1"/>
    <col min="2" max="2" width="9.26953125" style="2" bestFit="1" customWidth="1"/>
    <col min="3" max="3" width="9" style="2" bestFit="1" customWidth="1"/>
    <col min="4" max="4" width="11.08984375" style="2" customWidth="1"/>
    <col min="5" max="5" width="9.6328125" style="2" bestFit="1" customWidth="1"/>
    <col min="6" max="6" width="9.90625" style="2" customWidth="1"/>
    <col min="7" max="7" width="12.26953125" style="2" bestFit="1" customWidth="1"/>
    <col min="8" max="8" width="9.6328125" style="2" bestFit="1" customWidth="1"/>
    <col min="9" max="9" width="72.90625" style="2" customWidth="1"/>
    <col min="10" max="10" width="25" style="2" customWidth="1"/>
    <col min="11" max="16384" width="9" style="2"/>
  </cols>
  <sheetData>
    <row r="1" spans="1:10" ht="21.75" customHeight="1" thickBot="1" x14ac:dyDescent="0.45">
      <c r="A1" s="26" t="s">
        <v>18</v>
      </c>
      <c r="B1" s="26"/>
      <c r="C1" s="26"/>
      <c r="D1" s="26"/>
      <c r="E1" s="26"/>
      <c r="F1" s="26"/>
      <c r="G1" s="26"/>
      <c r="H1" s="26"/>
      <c r="I1" s="1"/>
    </row>
    <row r="2" spans="1:10" s="5" customFormat="1" ht="21.75" customHeight="1" thickBot="1" x14ac:dyDescent="0.45">
      <c r="A2" s="3" t="s">
        <v>7</v>
      </c>
      <c r="B2" s="4"/>
      <c r="C2" s="4"/>
      <c r="D2" s="4"/>
      <c r="E2" s="4"/>
      <c r="F2" s="4"/>
      <c r="G2" s="4"/>
      <c r="H2" s="4"/>
      <c r="I2" s="3" t="s">
        <v>0</v>
      </c>
    </row>
    <row r="3" spans="1:10" ht="15" thickBot="1" x14ac:dyDescent="0.45">
      <c r="A3" s="20" t="s">
        <v>15</v>
      </c>
      <c r="B3" s="21"/>
      <c r="C3" s="21"/>
      <c r="D3" s="21"/>
      <c r="E3" s="21"/>
      <c r="F3" s="21"/>
      <c r="G3" s="21"/>
      <c r="H3" s="21"/>
      <c r="I3" s="21"/>
    </row>
    <row r="4" spans="1:10" ht="15" thickBot="1" x14ac:dyDescent="0.45">
      <c r="A4" s="27" t="s">
        <v>11</v>
      </c>
      <c r="B4" s="6"/>
      <c r="C4" s="6"/>
      <c r="D4" s="6"/>
      <c r="E4" s="6"/>
      <c r="F4" s="6"/>
      <c r="G4" s="6"/>
      <c r="H4" s="6"/>
      <c r="I4" s="7" t="s">
        <v>1</v>
      </c>
      <c r="J4" s="8"/>
    </row>
    <row r="5" spans="1:10" ht="15" thickBot="1" x14ac:dyDescent="0.45">
      <c r="A5" s="28"/>
      <c r="B5" s="9">
        <v>50</v>
      </c>
      <c r="C5" s="10" t="e">
        <f>50*(1-(C4-B4)/B4)</f>
        <v>#DIV/0!</v>
      </c>
      <c r="D5" s="10" t="e">
        <f>50*(1-(D4-B4)/B4)</f>
        <v>#DIV/0!</v>
      </c>
      <c r="E5" s="10" t="e">
        <f>50*(1-(E4-B4)/B4)</f>
        <v>#DIV/0!</v>
      </c>
      <c r="F5" s="10" t="e">
        <f>50*(1-(F4-B4)/B4)</f>
        <v>#DIV/0!</v>
      </c>
      <c r="G5" s="10" t="e">
        <f>50*(1-(G4-B4)/B4)</f>
        <v>#DIV/0!</v>
      </c>
      <c r="H5" s="10" t="e">
        <f>50*(1-(H4-B4)/B4)</f>
        <v>#DIV/0!</v>
      </c>
      <c r="I5" s="11"/>
    </row>
    <row r="6" spans="1:10" ht="58.5" thickBot="1" x14ac:dyDescent="0.45">
      <c r="A6" s="12" t="s">
        <v>17</v>
      </c>
      <c r="B6" s="9"/>
      <c r="C6" s="9"/>
      <c r="D6" s="9"/>
      <c r="E6" s="9"/>
      <c r="F6" s="9"/>
      <c r="G6" s="9"/>
      <c r="H6" s="9"/>
      <c r="I6" s="7" t="s">
        <v>10</v>
      </c>
      <c r="J6" s="13"/>
    </row>
    <row r="7" spans="1:10" ht="15" thickBot="1" x14ac:dyDescent="0.45">
      <c r="A7" s="12" t="s">
        <v>16</v>
      </c>
      <c r="B7" s="9"/>
      <c r="C7" s="9"/>
      <c r="D7" s="9"/>
      <c r="E7" s="9"/>
      <c r="F7" s="9"/>
      <c r="G7" s="9"/>
      <c r="H7" s="9"/>
      <c r="I7" s="7" t="s">
        <v>8</v>
      </c>
      <c r="J7" s="13"/>
    </row>
    <row r="8" spans="1:10" ht="15" thickBot="1" x14ac:dyDescent="0.45">
      <c r="A8" s="20" t="s">
        <v>12</v>
      </c>
      <c r="B8" s="21"/>
      <c r="C8" s="21"/>
      <c r="D8" s="21"/>
      <c r="E8" s="21"/>
      <c r="F8" s="21"/>
      <c r="G8" s="21"/>
      <c r="H8" s="21"/>
      <c r="I8" s="22"/>
    </row>
    <row r="9" spans="1:10" ht="29.5" thickBot="1" x14ac:dyDescent="0.45">
      <c r="A9" s="12" t="s">
        <v>13</v>
      </c>
      <c r="B9" s="9"/>
      <c r="C9" s="9"/>
      <c r="D9" s="14"/>
      <c r="E9" s="14"/>
      <c r="F9" s="14"/>
      <c r="G9" s="9"/>
      <c r="H9" s="14"/>
      <c r="I9" s="7" t="s">
        <v>9</v>
      </c>
      <c r="J9" s="13"/>
    </row>
    <row r="10" spans="1:10" ht="29.5" thickBot="1" x14ac:dyDescent="0.45">
      <c r="A10" s="12" t="s">
        <v>2</v>
      </c>
      <c r="B10" s="9"/>
      <c r="C10" s="9"/>
      <c r="D10" s="9"/>
      <c r="E10" s="9"/>
      <c r="F10" s="9"/>
      <c r="G10" s="9"/>
      <c r="H10" s="9"/>
      <c r="I10" s="7" t="s">
        <v>6</v>
      </c>
      <c r="J10" s="13"/>
    </row>
    <row r="11" spans="1:10" ht="15" thickBot="1" x14ac:dyDescent="0.45">
      <c r="A11" s="12" t="s">
        <v>14</v>
      </c>
      <c r="B11" s="12"/>
      <c r="C11" s="12"/>
      <c r="D11" s="12"/>
      <c r="E11" s="12"/>
      <c r="F11" s="12"/>
      <c r="G11" s="12"/>
      <c r="H11" s="12"/>
      <c r="I11" s="7" t="s">
        <v>3</v>
      </c>
      <c r="J11" s="13"/>
    </row>
    <row r="12" spans="1:10" ht="15" thickBot="1" x14ac:dyDescent="0.45">
      <c r="A12" s="15" t="s">
        <v>4</v>
      </c>
      <c r="B12" s="16">
        <f>SUM(B5:B11)</f>
        <v>50</v>
      </c>
      <c r="C12" s="17" t="e">
        <f t="shared" ref="C12:H12" si="0">SUM(C5:C11)</f>
        <v>#DIV/0!</v>
      </c>
      <c r="D12" s="17" t="e">
        <f t="shared" si="0"/>
        <v>#DIV/0!</v>
      </c>
      <c r="E12" s="17" t="e">
        <f t="shared" si="0"/>
        <v>#DIV/0!</v>
      </c>
      <c r="F12" s="17" t="e">
        <f t="shared" si="0"/>
        <v>#DIV/0!</v>
      </c>
      <c r="G12" s="17" t="e">
        <f t="shared" si="0"/>
        <v>#DIV/0!</v>
      </c>
      <c r="H12" s="17" t="e">
        <f t="shared" si="0"/>
        <v>#DIV/0!</v>
      </c>
      <c r="I12" s="6"/>
    </row>
    <row r="13" spans="1:10" ht="15" thickBot="1" x14ac:dyDescent="0.45">
      <c r="A13" s="23" t="s">
        <v>5</v>
      </c>
      <c r="B13" s="24">
        <v>1</v>
      </c>
      <c r="C13" s="24"/>
      <c r="D13" s="24"/>
      <c r="E13" s="25"/>
      <c r="F13" s="25"/>
      <c r="G13" s="25"/>
      <c r="H13" s="25"/>
      <c r="I13" s="25"/>
    </row>
    <row r="15" spans="1:10" ht="21.75" customHeight="1" x14ac:dyDescent="0.4">
      <c r="A15" s="13"/>
    </row>
    <row r="17" spans="1:8" ht="21.75" customHeight="1" x14ac:dyDescent="0.4">
      <c r="F17" s="18"/>
      <c r="G17" s="18"/>
      <c r="H17" s="18"/>
    </row>
    <row r="21" spans="1:8" ht="21.75" customHeight="1" x14ac:dyDescent="0.4">
      <c r="A21" s="13"/>
    </row>
    <row r="22" spans="1:8" ht="21.75" customHeight="1" x14ac:dyDescent="0.4">
      <c r="A22" s="19"/>
    </row>
  </sheetData>
  <mergeCells count="2">
    <mergeCell ref="A1:H1"/>
    <mergeCell ref="A4:A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东非南非东南亚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2026-09-17T08:02:51Z</dcterms:modified>
</cp:coreProperties>
</file>